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PRESUPUESTAL PARA SUBIR\"/>
    </mc:Choice>
  </mc:AlternateContent>
  <xr:revisionPtr revIDLastSave="0" documentId="13_ncr:1_{B5A4865E-B6D4-46AE-9AAA-70ABD6226D73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E24" i="1" l="1"/>
  <c r="H24" i="1"/>
  <c r="G26" i="1"/>
  <c r="E18" i="1"/>
  <c r="F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<sst xmlns="http://schemas.openxmlformats.org/spreadsheetml/2006/main" count="35" uniqueCount="31">
  <si>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</si>
  <si>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</si>
  <si>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</si>
  <si>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</si>
  <si>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</si>
  <si>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</si>
  <si>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</si>
  <si>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</si>
  <si>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</si>
  <si>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</si>
  <si>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</si>
  <si>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</si>
  <si>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</si>
  <si>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</si>
  <si>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</si>
  <si>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</si>
  <si>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</si>
  <si>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</si>
  <si>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</si>
  <si>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</si>
  <si>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</si>
  <si>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</si>
  <si>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</si>
  <si>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</si>
  <si>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</si>
  <si>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</si>
  <si>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</si>
  <si>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</si>
  <si>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</si>
  <si>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Aldama, Chihuahua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</si>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</sst>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G21" sqref="G21:G22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20666349</v>
      </c>
      <c r="D8" s="18">
        <f>SUM(D9:D16)</f>
        <v>0</v>
      </c>
      <c r="E8" s="21">
        <f t="shared" ref="E8:E16" si="0">C8+D8</f>
        <v>20666349</v>
      </c>
      <c r="F8" s="18">
        <f>SUM(F9:F16)</f>
        <v>21578709</v>
      </c>
      <c r="G8" s="21">
        <f>SUM(G9:G16)</f>
        <v>21578709</v>
      </c>
      <c r="H8" s="5">
        <f t="shared" ref="H8:H16" si="1">G8-C8</f>
        <v>912360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20477995</v>
      </c>
      <c r="D12" s="19">
        <v>0</v>
      </c>
      <c r="E12" s="23">
        <f t="shared" si="0"/>
        <v>20477995</v>
      </c>
      <c r="F12" s="19">
        <v>21312550</v>
      </c>
      <c r="G12" s="19">
        <v>21312550</v>
      </c>
      <c r="H12" s="7">
        <f t="shared" si="1"/>
        <v>834555</v>
      </c>
    </row>
    <row r="13" spans="2:8" x14ac:dyDescent="0.2">
      <c r="B13" s="9" t="s">
        <v>18</v>
      </c>
      <c r="C13" s="22">
        <v>188354</v>
      </c>
      <c r="D13" s="19">
        <v>0</v>
      </c>
      <c r="E13" s="23">
        <f t="shared" si="0"/>
        <v>188354</v>
      </c>
      <c r="F13" s="19">
        <v>266159</v>
      </c>
      <c r="G13" s="22">
        <v>266159</v>
      </c>
      <c r="H13" s="7">
        <f t="shared" si="1"/>
        <v>77805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3228617</v>
      </c>
      <c r="D18" s="18">
        <f>SUM(D19:D22)</f>
        <v>0</v>
      </c>
      <c r="E18" s="21">
        <f>C18+D18</f>
        <v>3228617</v>
      </c>
      <c r="F18" s="18">
        <f>SUM(F19:F22)</f>
        <v>2833693</v>
      </c>
      <c r="G18" s="21">
        <f>SUM(G19:G22)</f>
        <v>2833693</v>
      </c>
      <c r="H18" s="5">
        <f>G18-C18</f>
        <v>-394924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19">
        <v>0</v>
      </c>
      <c r="H20" s="7">
        <f>G20-C20</f>
        <v>0</v>
      </c>
    </row>
    <row r="21" spans="2:8" x14ac:dyDescent="0.2">
      <c r="B21" s="6" t="s">
        <v>20</v>
      </c>
      <c r="C21" s="22">
        <v>3228617</v>
      </c>
      <c r="D21" s="19">
        <v>0</v>
      </c>
      <c r="E21" s="23">
        <f>C21+D21</f>
        <v>3228617</v>
      </c>
      <c r="F21" s="19">
        <v>2239343</v>
      </c>
      <c r="G21" s="19">
        <v>2239343</v>
      </c>
      <c r="H21" s="7">
        <f>G21-C21</f>
        <v>-989274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594350</v>
      </c>
      <c r="G22" s="19">
        <v>594350</v>
      </c>
      <c r="H22" s="7">
        <f>G22-C22</f>
        <v>594350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23894966</v>
      </c>
      <c r="D26" s="26">
        <f>SUM(D24,D18,D8)</f>
        <v>0</v>
      </c>
      <c r="E26" s="15">
        <f>SUM(D26,C26)</f>
        <v>23894966</v>
      </c>
      <c r="F26" s="26">
        <f>SUM(F24,F18,F8)</f>
        <v>24412402</v>
      </c>
      <c r="G26" s="15">
        <f>SUM(G24,G18,G8)</f>
        <v>24412402</v>
      </c>
      <c r="H26" s="28">
        <f>SUM(G26-C26)</f>
        <v>517436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2023-02-03T06:44:47Z</cp:lastPrinted>
  <dcterms:created xsi:type="dcterms:W3CDTF">2019-12-05T18:23:32Z</dcterms:created>
  <dcterms:modified xsi:type="dcterms:W3CDTF">2023-02-03T06:44:54Z</dcterms:modified>
</cp:coreProperties>
</file>